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Sheet1!$A$2:$K$53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<sst xmlns="http://schemas.openxmlformats.org/spreadsheetml/2006/main" count="228" uniqueCount="128">
  <si>
    <t>贵州省红枫湖畜禽水产有限公司2026年公开招聘工作人员
综合成绩表</t>
  </si>
  <si>
    <t>序号</t>
  </si>
  <si>
    <t>姓名</t>
  </si>
  <si>
    <t>证件号码</t>
  </si>
  <si>
    <t>报考单位</t>
  </si>
  <si>
    <t>报考岗位</t>
  </si>
  <si>
    <t>招聘人数</t>
  </si>
  <si>
    <t>笔试成绩</t>
  </si>
  <si>
    <t>面试成绩</t>
  </si>
  <si>
    <t>综合成绩</t>
  </si>
  <si>
    <t>是否进入下一环节</t>
  </si>
  <si>
    <t>备注</t>
  </si>
  <si>
    <t>付*洲</t>
  </si>
  <si>
    <t>522224********0033</t>
  </si>
  <si>
    <t>贵州省红枫湖畜禽水产有限公司</t>
  </si>
  <si>
    <t>销售主管</t>
  </si>
  <si>
    <t>1</t>
  </si>
  <si>
    <t>是</t>
  </si>
  <si>
    <t>许*江</t>
  </si>
  <si>
    <t>522129********3533</t>
  </si>
  <si>
    <t>否</t>
  </si>
  <si>
    <t>熊*刚</t>
  </si>
  <si>
    <t>522501********8314</t>
  </si>
  <si>
    <t>王*江</t>
  </si>
  <si>
    <t>520112********2553</t>
  </si>
  <si>
    <t>杜*琴</t>
  </si>
  <si>
    <t>522228********1740</t>
  </si>
  <si>
    <t>放弃面试</t>
  </si>
  <si>
    <t>刘*莲子</t>
  </si>
  <si>
    <t>520122********0025</t>
  </si>
  <si>
    <t>外勤采购</t>
  </si>
  <si>
    <t>冉*立</t>
  </si>
  <si>
    <t>522228********0057</t>
  </si>
  <si>
    <t>龙*</t>
  </si>
  <si>
    <t>522229********6040</t>
  </si>
  <si>
    <t>娄*花</t>
  </si>
  <si>
    <t>520402********5546</t>
  </si>
  <si>
    <t>谢*</t>
  </si>
  <si>
    <t>522124********0810</t>
  </si>
  <si>
    <t>王*怡</t>
  </si>
  <si>
    <t>522224********5020</t>
  </si>
  <si>
    <t>杨*燕</t>
  </si>
  <si>
    <t>522631********2229</t>
  </si>
  <si>
    <t>黄*</t>
  </si>
  <si>
    <t>522323********6239</t>
  </si>
  <si>
    <t>杨*</t>
  </si>
  <si>
    <t>522324********3616</t>
  </si>
  <si>
    <t>分娩主管</t>
  </si>
  <si>
    <t>岑*锦</t>
  </si>
  <si>
    <t>522701********1930</t>
  </si>
  <si>
    <t>叶*旭</t>
  </si>
  <si>
    <t>520202********4014</t>
  </si>
  <si>
    <t>姜*立</t>
  </si>
  <si>
    <t>522624********3614</t>
  </si>
  <si>
    <t>张*琼</t>
  </si>
  <si>
    <t>450031********225</t>
  </si>
  <si>
    <t>库管文员</t>
  </si>
  <si>
    <t>王*跶</t>
  </si>
  <si>
    <t>520123********541X</t>
  </si>
  <si>
    <t>骆*龙</t>
  </si>
  <si>
    <t>522121********1419</t>
  </si>
  <si>
    <t>胡*</t>
  </si>
  <si>
    <t>520202********9114</t>
  </si>
  <si>
    <t>育种专员</t>
  </si>
  <si>
    <t>李*</t>
  </si>
  <si>
    <t>520324********981X</t>
  </si>
  <si>
    <t>蒋*洲</t>
  </si>
  <si>
    <t>522729********0017</t>
  </si>
  <si>
    <t>杨*菊</t>
  </si>
  <si>
    <t>522631********9228</t>
  </si>
  <si>
    <t>罗*梅</t>
  </si>
  <si>
    <t>522731********8304</t>
  </si>
  <si>
    <t>检测员</t>
  </si>
  <si>
    <t>何*</t>
  </si>
  <si>
    <t>522125********4624</t>
  </si>
  <si>
    <t>王*琳</t>
  </si>
  <si>
    <t>522225********8125</t>
  </si>
  <si>
    <t>张*松</t>
  </si>
  <si>
    <t>522225********6675</t>
  </si>
  <si>
    <t>左*</t>
  </si>
  <si>
    <t>522425********0098</t>
  </si>
  <si>
    <t>设备维护专员</t>
  </si>
  <si>
    <t>朱*学</t>
  </si>
  <si>
    <t>522421********1239</t>
  </si>
  <si>
    <t>文*荣</t>
  </si>
  <si>
    <t>522401********9478</t>
  </si>
  <si>
    <t>张*</t>
  </si>
  <si>
    <t>522425********1513</t>
  </si>
  <si>
    <t>杨*美</t>
  </si>
  <si>
    <t>522622********6023</t>
  </si>
  <si>
    <t>成本会计</t>
  </si>
  <si>
    <t>褚*玲</t>
  </si>
  <si>
    <t>230127********2420</t>
  </si>
  <si>
    <t>陈*</t>
  </si>
  <si>
    <t>520113********0415</t>
  </si>
  <si>
    <t>刘*</t>
  </si>
  <si>
    <t>522401********1269</t>
  </si>
  <si>
    <t>王*婷</t>
  </si>
  <si>
    <t>522321********5520</t>
  </si>
  <si>
    <t>522130********722X</t>
  </si>
  <si>
    <t>苗*</t>
  </si>
  <si>
    <t>522427********3447</t>
  </si>
  <si>
    <t>吕*红</t>
  </si>
  <si>
    <t>522124********2435</t>
  </si>
  <si>
    <t>陈*华</t>
  </si>
  <si>
    <t>510623********6911</t>
  </si>
  <si>
    <t>场长</t>
  </si>
  <si>
    <t>肖*丞</t>
  </si>
  <si>
    <t>420821********5598</t>
  </si>
  <si>
    <t>李*楠</t>
  </si>
  <si>
    <t>522426********8011</t>
  </si>
  <si>
    <t>詹*</t>
  </si>
  <si>
    <t>522221********3214</t>
  </si>
  <si>
    <t>侯*</t>
  </si>
  <si>
    <t>522326********1050</t>
  </si>
  <si>
    <t>赵*望</t>
  </si>
  <si>
    <t>522122********0416</t>
  </si>
  <si>
    <t>王*龙</t>
  </si>
  <si>
    <t>452631********3674</t>
  </si>
  <si>
    <t>曾*</t>
  </si>
  <si>
    <t>520121********6018</t>
  </si>
  <si>
    <t>技术场长</t>
  </si>
  <si>
    <t>胡*城</t>
  </si>
  <si>
    <t>522321********4998</t>
  </si>
  <si>
    <t>吴*三</t>
  </si>
  <si>
    <t>522701********4118</t>
  </si>
  <si>
    <t>钟*云</t>
  </si>
  <si>
    <t>522725********0037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</si>
</sst>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26"/>
      <name val="宋体"/>
      <charset val="134"/>
    </font>
    <font>
      <sz val="26"/>
      <name val="宋体"/>
      <charset val="134"/>
    </font>
    <font>
      <sz val="11"/>
      <name val="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49" fontId="1" fillId="0" borderId="0" xfId="0" applyNumberFormat="1" applyFont="1">
      <alignment vertical="center"/>
    </xf>
    <xf numFmtId="176" fontId="0" fillId="0" borderId="0" xfId="0" applyNumberFormat="1">
      <alignment vertical="center"/>
    </xf>
    <xf numFmtId="49" fontId="0" fillId="0" borderId="0" xfId="0" applyNumberFormat="1" applyFont="1">
      <alignment vertical="center"/>
    </xf>
    <xf numFmtId="49" fontId="0" fillId="0" borderId="0" xfId="0" applyNumberForma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176" fontId="2" fillId="0" borderId="4" xfId="0" applyNumberFormat="1" applyFont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176" fontId="6" fillId="0" borderId="4" xfId="0" applyNumberFormat="1" applyFont="1" applyFill="1" applyBorder="1" applyAlignment="1">
      <alignment horizontal="center" vertical="center"/>
    </xf>
    <xf numFmtId="176" fontId="5" fillId="0" borderId="4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/>
    </xf>
    <xf numFmtId="176" fontId="2" fillId="0" borderId="0" xfId="0" applyNumberFormat="1" applyFont="1">
      <alignment vertical="center"/>
    </xf>
    <xf numFmtId="49" fontId="5" fillId="0" borderId="6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2" fillId="0" borderId="4" xfId="0" applyFont="1" applyBorder="1">
      <alignment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60"/>
  <sheetViews>
    <sheetView tabSelected="1" topLeftCell="A45" workbookViewId="0">
      <selection activeCell="E64" sqref="E64"/>
    </sheetView>
  </sheetViews>
  <sheetFormatPr defaultColWidth="9" defaultRowHeight="13.5"/>
  <cols>
    <col min="1" max="1" width="6.25" customWidth="1"/>
    <col min="2" max="2" width="10.625" customWidth="1"/>
    <col min="3" max="3" width="21.875" customWidth="1"/>
    <col min="4" max="4" width="30.125" customWidth="1"/>
    <col min="5" max="5" width="13.5" style="4" customWidth="1"/>
    <col min="6" max="6" width="11.5" customWidth="1"/>
    <col min="7" max="7" width="12.625" style="5" customWidth="1"/>
    <col min="8" max="8" width="10.875" style="5" customWidth="1"/>
    <col min="9" max="9" width="14.75" style="6" customWidth="1"/>
    <col min="10" max="10" width="9" style="7" customWidth="1"/>
    <col min="11" max="11" width="8.125" style="8" customWidth="1"/>
    <col min="14" max="14" width="12.75" customWidth="1"/>
  </cols>
  <sheetData>
    <row r="1" s="1" customFormat="1" ht="95" customHeight="1" spans="1:13">
      <c r="A1" s="9" t="s">
        <v>0</v>
      </c>
      <c r="B1" s="10"/>
      <c r="C1" s="10"/>
      <c r="D1" s="10"/>
      <c r="E1" s="11"/>
      <c r="F1" s="11"/>
      <c r="G1" s="12"/>
      <c r="H1" s="13"/>
      <c r="I1" s="14"/>
      <c r="J1" s="15"/>
      <c r="K1" s="13"/>
    </row>
    <row r="2" s="2" customFormat="1" ht="48" customHeight="1" spans="1:13">
      <c r="A2" s="16" t="s">
        <v>1</v>
      </c>
      <c r="B2" s="16" t="s">
        <v>2</v>
      </c>
      <c r="C2" s="16" t="s">
        <v>3</v>
      </c>
      <c r="D2" s="16" t="s">
        <v>4</v>
      </c>
      <c r="E2" s="16" t="s">
        <v>5</v>
      </c>
      <c r="F2" s="16" t="s">
        <v>6</v>
      </c>
      <c r="G2" s="17" t="s">
        <v>7</v>
      </c>
      <c r="H2" s="17" t="s">
        <v>8</v>
      </c>
      <c r="I2" s="18" t="s">
        <v>9</v>
      </c>
      <c r="J2" s="18" t="s">
        <v>10</v>
      </c>
      <c r="K2" s="17" t="s">
        <v>11</v>
      </c>
    </row>
    <row r="3" s="3" customFormat="1" ht="33" customHeight="1" spans="1:13">
      <c r="A3" s="19">
        <v>1</v>
      </c>
      <c r="B3" s="20" t="s">
        <v>12</v>
      </c>
      <c r="C3" s="20" t="s">
        <v>13</v>
      </c>
      <c r="D3" s="21" t="s">
        <v>14</v>
      </c>
      <c r="E3" s="22" t="s">
        <v>15</v>
      </c>
      <c r="F3" s="22" t="s">
        <v>16</v>
      </c>
      <c r="G3" s="23">
        <v>77</v>
      </c>
      <c r="H3" s="24">
        <v>88</v>
      </c>
      <c r="I3" s="24">
        <f>G3*40%+H3*60%</f>
        <v>83.6</v>
      </c>
      <c r="J3" s="21" t="s">
        <v>17</v>
      </c>
      <c r="K3" s="25"/>
      <c r="L3" s="26"/>
      <c r="M3" s="26"/>
    </row>
    <row r="4" s="3" customFormat="1" ht="33" customHeight="1" spans="1:13">
      <c r="A4" s="19">
        <v>2</v>
      </c>
      <c r="B4" s="20" t="s">
        <v>18</v>
      </c>
      <c r="C4" s="20" t="s">
        <v>19</v>
      </c>
      <c r="D4" s="21" t="s">
        <v>14</v>
      </c>
      <c r="E4" s="27"/>
      <c r="F4" s="27"/>
      <c r="G4" s="23">
        <v>64</v>
      </c>
      <c r="H4" s="24">
        <v>72.6666666666667</v>
      </c>
      <c r="I4" s="24">
        <f t="shared" ref="I4:I35" si="0">G4*40%+H4*60%</f>
        <v>69.2</v>
      </c>
      <c r="J4" s="21" t="s">
        <v>20</v>
      </c>
      <c r="K4" s="25"/>
      <c r="L4" s="26"/>
      <c r="M4" s="26"/>
    </row>
    <row r="5" s="3" customFormat="1" ht="33" customHeight="1" spans="1:13">
      <c r="A5" s="19">
        <v>3</v>
      </c>
      <c r="B5" s="20" t="s">
        <v>21</v>
      </c>
      <c r="C5" s="20" t="s">
        <v>22</v>
      </c>
      <c r="D5" s="21" t="s">
        <v>14</v>
      </c>
      <c r="E5" s="27"/>
      <c r="F5" s="27"/>
      <c r="G5" s="23">
        <v>64</v>
      </c>
      <c r="H5" s="24">
        <v>71.3333333333333</v>
      </c>
      <c r="I5" s="24">
        <f t="shared" si="0"/>
        <v>68.4</v>
      </c>
      <c r="J5" s="21" t="s">
        <v>20</v>
      </c>
      <c r="K5" s="25"/>
      <c r="L5" s="26"/>
      <c r="M5" s="26"/>
    </row>
    <row r="6" s="3" customFormat="1" ht="33" customHeight="1" spans="1:13">
      <c r="A6" s="19">
        <v>4</v>
      </c>
      <c r="B6" s="20" t="s">
        <v>23</v>
      </c>
      <c r="C6" s="20" t="s">
        <v>24</v>
      </c>
      <c r="D6" s="21" t="s">
        <v>14</v>
      </c>
      <c r="E6" s="27"/>
      <c r="F6" s="27"/>
      <c r="G6" s="23">
        <v>68</v>
      </c>
      <c r="H6" s="24">
        <v>68.6666666666667</v>
      </c>
      <c r="I6" s="24">
        <f t="shared" si="0"/>
        <v>68.4</v>
      </c>
      <c r="J6" s="21" t="s">
        <v>20</v>
      </c>
      <c r="K6" s="25"/>
      <c r="L6" s="26"/>
      <c r="M6" s="26"/>
    </row>
    <row r="7" s="3" customFormat="1" ht="33" customHeight="1" spans="1:13">
      <c r="A7" s="19">
        <v>5</v>
      </c>
      <c r="B7" s="20" t="s">
        <v>25</v>
      </c>
      <c r="C7" s="20" t="s">
        <v>26</v>
      </c>
      <c r="D7" s="21" t="s">
        <v>14</v>
      </c>
      <c r="E7" s="28"/>
      <c r="F7" s="28"/>
      <c r="G7" s="23">
        <v>65</v>
      </c>
      <c r="H7" s="24">
        <v>0</v>
      </c>
      <c r="I7" s="24">
        <f t="shared" si="0"/>
        <v>26</v>
      </c>
      <c r="J7" s="21" t="s">
        <v>20</v>
      </c>
      <c r="K7" s="21" t="s">
        <v>27</v>
      </c>
      <c r="L7" s="26"/>
      <c r="M7" s="26"/>
    </row>
    <row r="8" s="3" customFormat="1" ht="33" customHeight="1" spans="1:13">
      <c r="A8" s="19">
        <v>6</v>
      </c>
      <c r="B8" s="20" t="s">
        <v>28</v>
      </c>
      <c r="C8" s="20" t="s">
        <v>29</v>
      </c>
      <c r="D8" s="21" t="s">
        <v>14</v>
      </c>
      <c r="E8" s="29" t="s">
        <v>30</v>
      </c>
      <c r="F8" s="29">
        <v>2</v>
      </c>
      <c r="G8" s="23">
        <v>79</v>
      </c>
      <c r="H8" s="24">
        <v>87.5</v>
      </c>
      <c r="I8" s="24">
        <f t="shared" si="0"/>
        <v>84.1</v>
      </c>
      <c r="J8" s="21" t="s">
        <v>17</v>
      </c>
      <c r="K8" s="30"/>
      <c r="L8" s="26"/>
      <c r="M8" s="26"/>
    </row>
    <row r="9" s="3" customFormat="1" ht="33" customHeight="1" spans="1:13">
      <c r="A9" s="19">
        <v>7</v>
      </c>
      <c r="B9" s="20" t="s">
        <v>31</v>
      </c>
      <c r="C9" s="20" t="s">
        <v>32</v>
      </c>
      <c r="D9" s="21" t="s">
        <v>14</v>
      </c>
      <c r="E9" s="31"/>
      <c r="F9" s="31"/>
      <c r="G9" s="23">
        <v>71</v>
      </c>
      <c r="H9" s="24">
        <v>83.5</v>
      </c>
      <c r="I9" s="24">
        <f t="shared" si="0"/>
        <v>78.5</v>
      </c>
      <c r="J9" s="21" t="s">
        <v>17</v>
      </c>
      <c r="K9" s="25"/>
      <c r="L9" s="26"/>
      <c r="M9" s="26"/>
    </row>
    <row r="10" s="3" customFormat="1" ht="33" customHeight="1" spans="1:13">
      <c r="A10" s="19">
        <v>8</v>
      </c>
      <c r="B10" s="20" t="s">
        <v>33</v>
      </c>
      <c r="C10" s="20" t="s">
        <v>34</v>
      </c>
      <c r="D10" s="21" t="s">
        <v>14</v>
      </c>
      <c r="E10" s="31"/>
      <c r="F10" s="31"/>
      <c r="G10" s="23">
        <v>67</v>
      </c>
      <c r="H10" s="24">
        <v>78</v>
      </c>
      <c r="I10" s="24">
        <f t="shared" si="0"/>
        <v>73.6</v>
      </c>
      <c r="J10" s="21" t="s">
        <v>20</v>
      </c>
      <c r="K10" s="25"/>
      <c r="L10" s="26"/>
      <c r="M10" s="26"/>
    </row>
    <row r="11" s="3" customFormat="1" ht="33" customHeight="1" spans="1:13">
      <c r="A11" s="19">
        <v>9</v>
      </c>
      <c r="B11" s="20" t="s">
        <v>35</v>
      </c>
      <c r="C11" s="20" t="s">
        <v>36</v>
      </c>
      <c r="D11" s="21" t="s">
        <v>14</v>
      </c>
      <c r="E11" s="31"/>
      <c r="F11" s="31"/>
      <c r="G11" s="23">
        <v>68</v>
      </c>
      <c r="H11" s="24">
        <v>75.3333333333333</v>
      </c>
      <c r="I11" s="24">
        <f t="shared" si="0"/>
        <v>72.4</v>
      </c>
      <c r="J11" s="21" t="s">
        <v>20</v>
      </c>
      <c r="K11" s="25"/>
      <c r="L11" s="26"/>
      <c r="M11" s="26"/>
    </row>
    <row r="12" s="3" customFormat="1" ht="33" customHeight="1" spans="1:13">
      <c r="A12" s="19">
        <v>10</v>
      </c>
      <c r="B12" s="20" t="s">
        <v>37</v>
      </c>
      <c r="C12" s="20" t="s">
        <v>38</v>
      </c>
      <c r="D12" s="21" t="s">
        <v>14</v>
      </c>
      <c r="E12" s="31"/>
      <c r="F12" s="31"/>
      <c r="G12" s="23">
        <v>62</v>
      </c>
      <c r="H12" s="24">
        <v>76.6666666666667</v>
      </c>
      <c r="I12" s="24">
        <f t="shared" si="0"/>
        <v>70.8</v>
      </c>
      <c r="J12" s="21" t="s">
        <v>20</v>
      </c>
      <c r="K12" s="25"/>
      <c r="L12" s="26"/>
      <c r="M12" s="26"/>
    </row>
    <row r="13" s="3" customFormat="1" ht="33" customHeight="1" spans="1:13">
      <c r="A13" s="19">
        <v>11</v>
      </c>
      <c r="B13" s="20" t="s">
        <v>39</v>
      </c>
      <c r="C13" s="20" t="s">
        <v>40</v>
      </c>
      <c r="D13" s="21" t="s">
        <v>14</v>
      </c>
      <c r="E13" s="31"/>
      <c r="F13" s="31"/>
      <c r="G13" s="23">
        <v>65</v>
      </c>
      <c r="H13" s="24">
        <v>71</v>
      </c>
      <c r="I13" s="24">
        <f t="shared" si="0"/>
        <v>68.6</v>
      </c>
      <c r="J13" s="21" t="s">
        <v>20</v>
      </c>
      <c r="K13" s="25"/>
      <c r="L13" s="26"/>
      <c r="M13" s="26"/>
    </row>
    <row r="14" s="3" customFormat="1" ht="33" customHeight="1" spans="1:13">
      <c r="A14" s="19">
        <v>12</v>
      </c>
      <c r="B14" s="20" t="s">
        <v>41</v>
      </c>
      <c r="C14" s="20" t="s">
        <v>42</v>
      </c>
      <c r="D14" s="21" t="s">
        <v>14</v>
      </c>
      <c r="E14" s="31"/>
      <c r="F14" s="31"/>
      <c r="G14" s="23">
        <v>62</v>
      </c>
      <c r="H14" s="24">
        <v>72.3333333333333</v>
      </c>
      <c r="I14" s="24">
        <f t="shared" si="0"/>
        <v>68.2</v>
      </c>
      <c r="J14" s="21" t="s">
        <v>20</v>
      </c>
      <c r="K14" s="25"/>
      <c r="L14" s="26"/>
      <c r="M14" s="26"/>
    </row>
    <row r="15" s="3" customFormat="1" ht="33" customHeight="1" spans="1:13">
      <c r="A15" s="19">
        <v>13</v>
      </c>
      <c r="B15" s="20" t="s">
        <v>43</v>
      </c>
      <c r="C15" s="20" t="s">
        <v>44</v>
      </c>
      <c r="D15" s="21" t="s">
        <v>14</v>
      </c>
      <c r="E15" s="32"/>
      <c r="F15" s="32"/>
      <c r="G15" s="23">
        <v>61</v>
      </c>
      <c r="H15" s="24">
        <v>70.6666666666667</v>
      </c>
      <c r="I15" s="24">
        <f t="shared" si="0"/>
        <v>66.8</v>
      </c>
      <c r="J15" s="21" t="s">
        <v>20</v>
      </c>
      <c r="K15" s="25"/>
      <c r="L15" s="26"/>
      <c r="M15" s="26"/>
    </row>
    <row r="16" s="3" customFormat="1" ht="33" customHeight="1" spans="1:13">
      <c r="A16" s="19">
        <v>14</v>
      </c>
      <c r="B16" s="33" t="s">
        <v>45</v>
      </c>
      <c r="C16" s="33" t="s">
        <v>46</v>
      </c>
      <c r="D16" s="21" t="s">
        <v>14</v>
      </c>
      <c r="E16" s="22" t="s">
        <v>47</v>
      </c>
      <c r="F16" s="22">
        <v>1</v>
      </c>
      <c r="G16" s="23">
        <v>76</v>
      </c>
      <c r="H16" s="24">
        <v>85</v>
      </c>
      <c r="I16" s="24">
        <f t="shared" si="0"/>
        <v>81.4</v>
      </c>
      <c r="J16" s="21" t="s">
        <v>17</v>
      </c>
      <c r="K16" s="25"/>
      <c r="L16" s="26"/>
      <c r="M16" s="26"/>
    </row>
    <row r="17" s="3" customFormat="1" ht="33" customHeight="1" spans="1:13">
      <c r="A17" s="19">
        <v>15</v>
      </c>
      <c r="B17" s="33" t="s">
        <v>48</v>
      </c>
      <c r="C17" s="33" t="s">
        <v>49</v>
      </c>
      <c r="D17" s="21" t="s">
        <v>14</v>
      </c>
      <c r="E17" s="27"/>
      <c r="F17" s="27"/>
      <c r="G17" s="23">
        <v>64</v>
      </c>
      <c r="H17" s="24">
        <v>81.25</v>
      </c>
      <c r="I17" s="24">
        <f t="shared" si="0"/>
        <v>74.35</v>
      </c>
      <c r="J17" s="21" t="s">
        <v>20</v>
      </c>
      <c r="K17" s="25"/>
      <c r="L17" s="26"/>
      <c r="M17" s="26"/>
    </row>
    <row r="18" s="3" customFormat="1" ht="33" customHeight="1" spans="1:13">
      <c r="A18" s="19">
        <v>16</v>
      </c>
      <c r="B18" s="33" t="s">
        <v>50</v>
      </c>
      <c r="C18" s="33" t="s">
        <v>51</v>
      </c>
      <c r="D18" s="21" t="s">
        <v>14</v>
      </c>
      <c r="E18" s="27"/>
      <c r="F18" s="27"/>
      <c r="G18" s="23">
        <v>62</v>
      </c>
      <c r="H18" s="24">
        <v>81.75</v>
      </c>
      <c r="I18" s="24">
        <f t="shared" si="0"/>
        <v>73.85</v>
      </c>
      <c r="J18" s="21" t="s">
        <v>20</v>
      </c>
      <c r="K18" s="25"/>
      <c r="L18" s="26"/>
      <c r="M18" s="26"/>
    </row>
    <row r="19" s="3" customFormat="1" ht="33" customHeight="1" spans="1:13">
      <c r="A19" s="19">
        <v>17</v>
      </c>
      <c r="B19" s="33" t="s">
        <v>52</v>
      </c>
      <c r="C19" s="33" t="s">
        <v>53</v>
      </c>
      <c r="D19" s="21" t="s">
        <v>14</v>
      </c>
      <c r="E19" s="28"/>
      <c r="F19" s="28"/>
      <c r="G19" s="23">
        <v>62</v>
      </c>
      <c r="H19" s="24">
        <v>79.25</v>
      </c>
      <c r="I19" s="24">
        <f t="shared" si="0"/>
        <v>72.35</v>
      </c>
      <c r="J19" s="21" t="s">
        <v>20</v>
      </c>
      <c r="K19" s="25"/>
      <c r="L19" s="26"/>
      <c r="M19" s="26"/>
    </row>
    <row r="20" s="3" customFormat="1" ht="33" customHeight="1" spans="1:13">
      <c r="A20" s="19">
        <v>18</v>
      </c>
      <c r="B20" s="33" t="s">
        <v>54</v>
      </c>
      <c r="C20" s="33" t="s">
        <v>55</v>
      </c>
      <c r="D20" s="21" t="s">
        <v>14</v>
      </c>
      <c r="E20" s="29" t="s">
        <v>56</v>
      </c>
      <c r="F20" s="29">
        <v>1</v>
      </c>
      <c r="G20" s="23">
        <v>76</v>
      </c>
      <c r="H20" s="24">
        <v>90</v>
      </c>
      <c r="I20" s="24">
        <f t="shared" si="0"/>
        <v>84.4</v>
      </c>
      <c r="J20" s="21" t="s">
        <v>17</v>
      </c>
      <c r="K20" s="25"/>
      <c r="L20" s="26"/>
      <c r="M20" s="26"/>
    </row>
    <row r="21" s="3" customFormat="1" ht="36" customHeight="1" spans="1:13">
      <c r="A21" s="19">
        <v>19</v>
      </c>
      <c r="B21" s="33" t="s">
        <v>57</v>
      </c>
      <c r="C21" s="33" t="s">
        <v>58</v>
      </c>
      <c r="D21" s="21" t="s">
        <v>14</v>
      </c>
      <c r="E21" s="31"/>
      <c r="F21" s="31"/>
      <c r="G21" s="23">
        <v>75.5</v>
      </c>
      <c r="H21" s="24">
        <v>81.5</v>
      </c>
      <c r="I21" s="24">
        <f t="shared" si="0"/>
        <v>79.1</v>
      </c>
      <c r="J21" s="21" t="s">
        <v>20</v>
      </c>
      <c r="K21" s="25"/>
      <c r="L21" s="26"/>
      <c r="M21" s="26"/>
    </row>
    <row r="22" s="3" customFormat="1" ht="38" customHeight="1" spans="1:13">
      <c r="A22" s="19">
        <v>20</v>
      </c>
      <c r="B22" s="33" t="s">
        <v>59</v>
      </c>
      <c r="C22" s="33" t="s">
        <v>60</v>
      </c>
      <c r="D22" s="21" t="s">
        <v>14</v>
      </c>
      <c r="E22" s="32"/>
      <c r="F22" s="32"/>
      <c r="G22" s="23">
        <v>66</v>
      </c>
      <c r="H22" s="24">
        <v>74.25</v>
      </c>
      <c r="I22" s="24">
        <f t="shared" si="0"/>
        <v>70.95</v>
      </c>
      <c r="J22" s="21" t="s">
        <v>20</v>
      </c>
      <c r="K22" s="25"/>
      <c r="L22" s="26"/>
      <c r="M22" s="26"/>
    </row>
    <row r="23" s="3" customFormat="1" ht="39" customHeight="1" spans="1:13">
      <c r="A23" s="19">
        <v>21</v>
      </c>
      <c r="B23" s="33" t="s">
        <v>61</v>
      </c>
      <c r="C23" s="33" t="s">
        <v>62</v>
      </c>
      <c r="D23" s="21" t="s">
        <v>14</v>
      </c>
      <c r="E23" s="29" t="s">
        <v>63</v>
      </c>
      <c r="F23" s="29">
        <v>1</v>
      </c>
      <c r="G23" s="23">
        <v>80</v>
      </c>
      <c r="H23" s="24">
        <v>92.25</v>
      </c>
      <c r="I23" s="24">
        <f t="shared" si="0"/>
        <v>87.35</v>
      </c>
      <c r="J23" s="21" t="s">
        <v>17</v>
      </c>
      <c r="K23" s="25"/>
      <c r="L23" s="26"/>
      <c r="M23" s="26"/>
    </row>
    <row r="24" s="3" customFormat="1" ht="38" customHeight="1" spans="1:13">
      <c r="A24" s="19">
        <v>22</v>
      </c>
      <c r="B24" s="33" t="s">
        <v>64</v>
      </c>
      <c r="C24" s="33" t="s">
        <v>65</v>
      </c>
      <c r="D24" s="21" t="s">
        <v>14</v>
      </c>
      <c r="E24" s="31"/>
      <c r="F24" s="31"/>
      <c r="G24" s="23">
        <v>71</v>
      </c>
      <c r="H24" s="24">
        <v>85.5</v>
      </c>
      <c r="I24" s="24">
        <f t="shared" si="0"/>
        <v>79.7</v>
      </c>
      <c r="J24" s="21" t="s">
        <v>20</v>
      </c>
      <c r="K24" s="25"/>
      <c r="L24" s="26"/>
      <c r="M24" s="26"/>
    </row>
    <row r="25" s="3" customFormat="1" ht="36" customHeight="1" spans="1:13">
      <c r="A25" s="19">
        <v>23</v>
      </c>
      <c r="B25" s="33" t="s">
        <v>66</v>
      </c>
      <c r="C25" s="33" t="s">
        <v>67</v>
      </c>
      <c r="D25" s="21" t="s">
        <v>14</v>
      </c>
      <c r="E25" s="31"/>
      <c r="F25" s="31"/>
      <c r="G25" s="23">
        <v>72</v>
      </c>
      <c r="H25" s="24">
        <v>74.5</v>
      </c>
      <c r="I25" s="24">
        <f t="shared" si="0"/>
        <v>73.5</v>
      </c>
      <c r="J25" s="21" t="s">
        <v>20</v>
      </c>
      <c r="K25" s="25"/>
      <c r="L25" s="26"/>
      <c r="M25" s="26"/>
    </row>
    <row r="26" s="3" customFormat="1" ht="37" customHeight="1" spans="1:13">
      <c r="A26" s="19">
        <v>24</v>
      </c>
      <c r="B26" s="33" t="s">
        <v>68</v>
      </c>
      <c r="C26" s="33" t="s">
        <v>69</v>
      </c>
      <c r="D26" s="21" t="s">
        <v>14</v>
      </c>
      <c r="E26" s="32"/>
      <c r="F26" s="32"/>
      <c r="G26" s="23">
        <v>69</v>
      </c>
      <c r="H26" s="24">
        <v>74.75</v>
      </c>
      <c r="I26" s="24">
        <f t="shared" si="0"/>
        <v>72.45</v>
      </c>
      <c r="J26" s="21" t="s">
        <v>20</v>
      </c>
      <c r="K26" s="25"/>
      <c r="L26" s="26"/>
      <c r="M26" s="26"/>
    </row>
    <row r="27" s="3" customFormat="1" ht="33" customHeight="1" spans="1:13">
      <c r="A27" s="19">
        <v>25</v>
      </c>
      <c r="B27" s="33" t="s">
        <v>70</v>
      </c>
      <c r="C27" s="33" t="s">
        <v>71</v>
      </c>
      <c r="D27" s="21" t="s">
        <v>14</v>
      </c>
      <c r="E27" s="29" t="s">
        <v>72</v>
      </c>
      <c r="F27" s="29">
        <v>1</v>
      </c>
      <c r="G27" s="23">
        <v>71</v>
      </c>
      <c r="H27" s="24">
        <v>87.5</v>
      </c>
      <c r="I27" s="24">
        <f t="shared" si="0"/>
        <v>80.9</v>
      </c>
      <c r="J27" s="21" t="s">
        <v>17</v>
      </c>
      <c r="K27" s="25"/>
      <c r="L27" s="26"/>
      <c r="M27" s="26"/>
    </row>
    <row r="28" s="3" customFormat="1" ht="33" customHeight="1" spans="1:13">
      <c r="A28" s="19">
        <v>26</v>
      </c>
      <c r="B28" s="33" t="s">
        <v>73</v>
      </c>
      <c r="C28" s="33" t="s">
        <v>74</v>
      </c>
      <c r="D28" s="21" t="s">
        <v>14</v>
      </c>
      <c r="E28" s="31"/>
      <c r="F28" s="31"/>
      <c r="G28" s="23">
        <v>71</v>
      </c>
      <c r="H28" s="24">
        <v>81.75</v>
      </c>
      <c r="I28" s="24">
        <f t="shared" si="0"/>
        <v>77.45</v>
      </c>
      <c r="J28" s="21" t="s">
        <v>20</v>
      </c>
      <c r="K28" s="25"/>
      <c r="L28" s="26"/>
      <c r="M28" s="26"/>
    </row>
    <row r="29" s="3" customFormat="1" ht="33" customHeight="1" spans="1:13">
      <c r="A29" s="19">
        <v>27</v>
      </c>
      <c r="B29" s="33" t="s">
        <v>75</v>
      </c>
      <c r="C29" s="33" t="s">
        <v>76</v>
      </c>
      <c r="D29" s="21" t="s">
        <v>14</v>
      </c>
      <c r="E29" s="31"/>
      <c r="F29" s="31"/>
      <c r="G29" s="23">
        <v>63</v>
      </c>
      <c r="H29" s="24">
        <v>80.5</v>
      </c>
      <c r="I29" s="24">
        <f t="shared" si="0"/>
        <v>73.5</v>
      </c>
      <c r="J29" s="21" t="s">
        <v>20</v>
      </c>
      <c r="K29" s="25"/>
      <c r="L29" s="26"/>
      <c r="M29" s="26"/>
    </row>
    <row r="30" s="3" customFormat="1" ht="33" customHeight="1" spans="1:13">
      <c r="A30" s="19">
        <v>28</v>
      </c>
      <c r="B30" s="33" t="s">
        <v>77</v>
      </c>
      <c r="C30" s="33" t="s">
        <v>78</v>
      </c>
      <c r="D30" s="21" t="s">
        <v>14</v>
      </c>
      <c r="E30" s="32"/>
      <c r="F30" s="32"/>
      <c r="G30" s="23">
        <v>63</v>
      </c>
      <c r="H30" s="24">
        <v>78</v>
      </c>
      <c r="I30" s="24">
        <f t="shared" si="0"/>
        <v>72</v>
      </c>
      <c r="J30" s="21" t="s">
        <v>20</v>
      </c>
      <c r="K30" s="25"/>
      <c r="L30" s="26"/>
      <c r="M30" s="26"/>
    </row>
    <row r="31" s="3" customFormat="1" ht="33" customHeight="1" spans="1:13">
      <c r="A31" s="19">
        <v>29</v>
      </c>
      <c r="B31" s="33" t="s">
        <v>79</v>
      </c>
      <c r="C31" s="33" t="s">
        <v>80</v>
      </c>
      <c r="D31" s="21" t="s">
        <v>14</v>
      </c>
      <c r="E31" s="34" t="s">
        <v>81</v>
      </c>
      <c r="F31" s="29">
        <v>1</v>
      </c>
      <c r="G31" s="23">
        <v>71</v>
      </c>
      <c r="H31" s="24">
        <v>82.5</v>
      </c>
      <c r="I31" s="24">
        <f t="shared" si="0"/>
        <v>77.9</v>
      </c>
      <c r="J31" s="21" t="s">
        <v>17</v>
      </c>
      <c r="K31" s="25"/>
      <c r="L31" s="26"/>
      <c r="M31" s="26"/>
    </row>
    <row r="32" s="3" customFormat="1" ht="33" customHeight="1" spans="1:13">
      <c r="A32" s="19">
        <v>30</v>
      </c>
      <c r="B32" s="33" t="s">
        <v>82</v>
      </c>
      <c r="C32" s="33" t="s">
        <v>83</v>
      </c>
      <c r="D32" s="21" t="s">
        <v>14</v>
      </c>
      <c r="E32" s="35"/>
      <c r="F32" s="31"/>
      <c r="G32" s="23">
        <v>62</v>
      </c>
      <c r="H32" s="24">
        <v>77.25</v>
      </c>
      <c r="I32" s="24">
        <f t="shared" si="0"/>
        <v>71.15</v>
      </c>
      <c r="J32" s="21" t="s">
        <v>20</v>
      </c>
      <c r="K32" s="25"/>
      <c r="L32" s="26"/>
      <c r="M32" s="26"/>
    </row>
    <row r="33" s="3" customFormat="1" ht="33" customHeight="1" spans="1:13">
      <c r="A33" s="19">
        <v>31</v>
      </c>
      <c r="B33" s="33" t="s">
        <v>84</v>
      </c>
      <c r="C33" s="33" t="s">
        <v>85</v>
      </c>
      <c r="D33" s="21" t="s">
        <v>14</v>
      </c>
      <c r="E33" s="35"/>
      <c r="F33" s="31"/>
      <c r="G33" s="23">
        <v>65</v>
      </c>
      <c r="H33" s="24">
        <v>74.5</v>
      </c>
      <c r="I33" s="24">
        <f t="shared" si="0"/>
        <v>70.7</v>
      </c>
      <c r="J33" s="21" t="s">
        <v>20</v>
      </c>
      <c r="K33" s="25"/>
      <c r="L33" s="26"/>
      <c r="M33" s="26"/>
    </row>
    <row r="34" s="3" customFormat="1" ht="33" customHeight="1" spans="1:13">
      <c r="A34" s="19">
        <v>32</v>
      </c>
      <c r="B34" s="33" t="s">
        <v>86</v>
      </c>
      <c r="C34" s="33" t="s">
        <v>87</v>
      </c>
      <c r="D34" s="21" t="s">
        <v>14</v>
      </c>
      <c r="E34" s="36"/>
      <c r="F34" s="32"/>
      <c r="G34" s="23">
        <v>62</v>
      </c>
      <c r="H34" s="24">
        <v>71.25</v>
      </c>
      <c r="I34" s="24">
        <f t="shared" si="0"/>
        <v>67.55</v>
      </c>
      <c r="J34" s="21" t="s">
        <v>20</v>
      </c>
      <c r="K34" s="25"/>
      <c r="L34" s="26"/>
      <c r="M34" s="26"/>
    </row>
    <row r="35" s="3" customFormat="1" ht="33" customHeight="1" spans="1:13">
      <c r="A35" s="19">
        <v>33</v>
      </c>
      <c r="B35" s="33" t="s">
        <v>88</v>
      </c>
      <c r="C35" s="33" t="s">
        <v>89</v>
      </c>
      <c r="D35" s="21" t="s">
        <v>14</v>
      </c>
      <c r="E35" s="29" t="s">
        <v>90</v>
      </c>
      <c r="F35" s="29">
        <v>2</v>
      </c>
      <c r="G35" s="23">
        <v>86</v>
      </c>
      <c r="H35" s="24">
        <v>87.6666666666667</v>
      </c>
      <c r="I35" s="24">
        <f t="shared" si="0"/>
        <v>87</v>
      </c>
      <c r="J35" s="21" t="s">
        <v>17</v>
      </c>
      <c r="K35" s="25"/>
      <c r="L35" s="26"/>
      <c r="M35" s="26"/>
    </row>
    <row r="36" s="3" customFormat="1" ht="33" customHeight="1" spans="1:13">
      <c r="A36" s="19">
        <v>34</v>
      </c>
      <c r="B36" s="33" t="s">
        <v>91</v>
      </c>
      <c r="C36" s="33" t="s">
        <v>92</v>
      </c>
      <c r="D36" s="21" t="s">
        <v>14</v>
      </c>
      <c r="E36" s="31"/>
      <c r="F36" s="31"/>
      <c r="G36" s="23">
        <v>83</v>
      </c>
      <c r="H36" s="24">
        <v>87</v>
      </c>
      <c r="I36" s="24">
        <f t="shared" ref="I36:I53" si="1">G36*40%+H36*60%</f>
        <v>85.4</v>
      </c>
      <c r="J36" s="21" t="s">
        <v>17</v>
      </c>
      <c r="K36" s="25"/>
      <c r="L36" s="26"/>
      <c r="M36" s="26"/>
    </row>
    <row r="37" s="3" customFormat="1" ht="33" customHeight="1" spans="1:13">
      <c r="A37" s="19">
        <v>35</v>
      </c>
      <c r="B37" s="33" t="s">
        <v>93</v>
      </c>
      <c r="C37" s="33" t="s">
        <v>94</v>
      </c>
      <c r="D37" s="21" t="s">
        <v>14</v>
      </c>
      <c r="E37" s="31"/>
      <c r="F37" s="31"/>
      <c r="G37" s="23">
        <v>60.5</v>
      </c>
      <c r="H37" s="24">
        <v>83.3333333333333</v>
      </c>
      <c r="I37" s="24">
        <f t="shared" si="1"/>
        <v>74.2</v>
      </c>
      <c r="J37" s="21" t="s">
        <v>20</v>
      </c>
      <c r="K37" s="25"/>
      <c r="L37" s="26"/>
      <c r="M37" s="26"/>
    </row>
    <row r="38" s="3" customFormat="1" ht="33" customHeight="1" spans="1:13">
      <c r="A38" s="19">
        <v>36</v>
      </c>
      <c r="B38" s="33" t="s">
        <v>95</v>
      </c>
      <c r="C38" s="33" t="s">
        <v>96</v>
      </c>
      <c r="D38" s="21" t="s">
        <v>14</v>
      </c>
      <c r="E38" s="31"/>
      <c r="F38" s="31"/>
      <c r="G38" s="23">
        <v>72</v>
      </c>
      <c r="H38" s="24">
        <v>75.3333333333333</v>
      </c>
      <c r="I38" s="24">
        <f t="shared" si="1"/>
        <v>74</v>
      </c>
      <c r="J38" s="21" t="s">
        <v>20</v>
      </c>
      <c r="K38" s="25"/>
      <c r="L38" s="26"/>
      <c r="M38" s="26"/>
    </row>
    <row r="39" s="3" customFormat="1" ht="33" customHeight="1" spans="1:13">
      <c r="A39" s="19">
        <v>37</v>
      </c>
      <c r="B39" s="33" t="s">
        <v>97</v>
      </c>
      <c r="C39" s="33" t="s">
        <v>98</v>
      </c>
      <c r="D39" s="21" t="s">
        <v>14</v>
      </c>
      <c r="E39" s="31"/>
      <c r="F39" s="31"/>
      <c r="G39" s="23">
        <v>60</v>
      </c>
      <c r="H39" s="24">
        <v>82</v>
      </c>
      <c r="I39" s="24">
        <f t="shared" si="1"/>
        <v>73.2</v>
      </c>
      <c r="J39" s="21" t="s">
        <v>20</v>
      </c>
      <c r="K39" s="25"/>
      <c r="L39" s="26"/>
      <c r="M39" s="26"/>
    </row>
    <row r="40" s="3" customFormat="1" ht="33" customHeight="1" spans="1:13">
      <c r="A40" s="19">
        <v>38</v>
      </c>
      <c r="B40" s="33" t="s">
        <v>93</v>
      </c>
      <c r="C40" s="33" t="s">
        <v>99</v>
      </c>
      <c r="D40" s="21" t="s">
        <v>14</v>
      </c>
      <c r="E40" s="31"/>
      <c r="F40" s="31"/>
      <c r="G40" s="23">
        <v>61.5</v>
      </c>
      <c r="H40" s="24">
        <v>76</v>
      </c>
      <c r="I40" s="24">
        <f t="shared" si="1"/>
        <v>70.2</v>
      </c>
      <c r="J40" s="21" t="s">
        <v>20</v>
      </c>
      <c r="K40" s="25"/>
      <c r="L40" s="26"/>
      <c r="M40" s="26"/>
    </row>
    <row r="41" s="3" customFormat="1" ht="33" customHeight="1" spans="1:13">
      <c r="A41" s="19">
        <v>39</v>
      </c>
      <c r="B41" s="33" t="s">
        <v>100</v>
      </c>
      <c r="C41" s="33" t="s">
        <v>101</v>
      </c>
      <c r="D41" s="21" t="s">
        <v>14</v>
      </c>
      <c r="E41" s="31"/>
      <c r="F41" s="31"/>
      <c r="G41" s="23">
        <v>60.5</v>
      </c>
      <c r="H41" s="24">
        <v>72</v>
      </c>
      <c r="I41" s="24">
        <f t="shared" si="1"/>
        <v>67.4</v>
      </c>
      <c r="J41" s="21" t="s">
        <v>20</v>
      </c>
      <c r="K41" s="25"/>
      <c r="L41" s="26"/>
      <c r="M41" s="26"/>
    </row>
    <row r="42" s="3" customFormat="1" ht="33" customHeight="1" spans="1:13">
      <c r="A42" s="19">
        <v>40</v>
      </c>
      <c r="B42" s="33" t="s">
        <v>102</v>
      </c>
      <c r="C42" s="33" t="s">
        <v>103</v>
      </c>
      <c r="D42" s="21" t="s">
        <v>14</v>
      </c>
      <c r="E42" s="32"/>
      <c r="F42" s="32"/>
      <c r="G42" s="23">
        <v>60.5</v>
      </c>
      <c r="H42" s="24">
        <v>71.3333333333333</v>
      </c>
      <c r="I42" s="24">
        <f t="shared" si="1"/>
        <v>67</v>
      </c>
      <c r="J42" s="21" t="s">
        <v>20</v>
      </c>
      <c r="K42" s="25"/>
      <c r="L42" s="26"/>
      <c r="M42" s="26"/>
    </row>
    <row r="43" s="3" customFormat="1" ht="33" customHeight="1" spans="1:13">
      <c r="A43" s="19">
        <v>41</v>
      </c>
      <c r="B43" s="37" t="s">
        <v>104</v>
      </c>
      <c r="C43" s="37" t="s">
        <v>105</v>
      </c>
      <c r="D43" s="21" t="s">
        <v>14</v>
      </c>
      <c r="E43" s="29" t="s">
        <v>106</v>
      </c>
      <c r="F43" s="29">
        <v>2</v>
      </c>
      <c r="G43" s="23">
        <v>91</v>
      </c>
      <c r="H43" s="24">
        <v>88</v>
      </c>
      <c r="I43" s="24">
        <f t="shared" si="1"/>
        <v>89.2</v>
      </c>
      <c r="J43" s="21" t="s">
        <v>17</v>
      </c>
      <c r="K43" s="25"/>
      <c r="L43" s="26"/>
      <c r="M43" s="26"/>
    </row>
    <row r="44" s="3" customFormat="1" ht="33" customHeight="1" spans="1:13">
      <c r="A44" s="19">
        <v>42</v>
      </c>
      <c r="B44" s="37" t="s">
        <v>107</v>
      </c>
      <c r="C44" s="37" t="s">
        <v>108</v>
      </c>
      <c r="D44" s="21" t="s">
        <v>14</v>
      </c>
      <c r="E44" s="31"/>
      <c r="F44" s="31"/>
      <c r="G44" s="23">
        <v>86</v>
      </c>
      <c r="H44" s="24">
        <v>90.5</v>
      </c>
      <c r="I44" s="24">
        <f t="shared" si="1"/>
        <v>88.7</v>
      </c>
      <c r="J44" s="21" t="s">
        <v>17</v>
      </c>
      <c r="K44" s="25"/>
      <c r="L44" s="26"/>
      <c r="M44" s="26"/>
    </row>
    <row r="45" s="3" customFormat="1" ht="33" customHeight="1" spans="1:13">
      <c r="A45" s="19">
        <v>43</v>
      </c>
      <c r="B45" s="37" t="s">
        <v>109</v>
      </c>
      <c r="C45" s="37" t="s">
        <v>110</v>
      </c>
      <c r="D45" s="21" t="s">
        <v>14</v>
      </c>
      <c r="E45" s="31"/>
      <c r="F45" s="31"/>
      <c r="G45" s="23">
        <v>80.5</v>
      </c>
      <c r="H45" s="24">
        <v>83.5</v>
      </c>
      <c r="I45" s="24">
        <f t="shared" si="1"/>
        <v>82.3</v>
      </c>
      <c r="J45" s="21" t="s">
        <v>20</v>
      </c>
      <c r="K45" s="25"/>
      <c r="L45" s="26"/>
      <c r="M45" s="26"/>
    </row>
    <row r="46" s="3" customFormat="1" ht="33" customHeight="1" spans="1:13">
      <c r="A46" s="19">
        <v>44</v>
      </c>
      <c r="B46" s="37" t="s">
        <v>111</v>
      </c>
      <c r="C46" s="37" t="s">
        <v>112</v>
      </c>
      <c r="D46" s="21" t="s">
        <v>14</v>
      </c>
      <c r="E46" s="31"/>
      <c r="F46" s="31"/>
      <c r="G46" s="23">
        <v>76</v>
      </c>
      <c r="H46" s="24">
        <v>85</v>
      </c>
      <c r="I46" s="24">
        <f t="shared" si="1"/>
        <v>81.4</v>
      </c>
      <c r="J46" s="21" t="s">
        <v>20</v>
      </c>
      <c r="K46" s="25"/>
      <c r="L46" s="26"/>
      <c r="M46" s="26"/>
    </row>
    <row r="47" s="3" customFormat="1" ht="33" customHeight="1" spans="1:13">
      <c r="A47" s="19">
        <v>45</v>
      </c>
      <c r="B47" s="37" t="s">
        <v>113</v>
      </c>
      <c r="C47" s="37" t="s">
        <v>114</v>
      </c>
      <c r="D47" s="21" t="s">
        <v>14</v>
      </c>
      <c r="E47" s="31"/>
      <c r="F47" s="31"/>
      <c r="G47" s="23">
        <v>79</v>
      </c>
      <c r="H47" s="24">
        <v>80.25</v>
      </c>
      <c r="I47" s="24">
        <f t="shared" si="1"/>
        <v>79.75</v>
      </c>
      <c r="J47" s="21" t="s">
        <v>20</v>
      </c>
      <c r="K47" s="25"/>
      <c r="L47" s="26"/>
      <c r="M47" s="26"/>
    </row>
    <row r="48" s="3" customFormat="1" ht="33" customHeight="1" spans="1:13">
      <c r="A48" s="19">
        <v>46</v>
      </c>
      <c r="B48" s="37" t="s">
        <v>115</v>
      </c>
      <c r="C48" s="37" t="s">
        <v>116</v>
      </c>
      <c r="D48" s="21" t="s">
        <v>14</v>
      </c>
      <c r="E48" s="31"/>
      <c r="F48" s="31"/>
      <c r="G48" s="23">
        <v>68</v>
      </c>
      <c r="H48" s="24">
        <v>83.5</v>
      </c>
      <c r="I48" s="24">
        <f t="shared" si="1"/>
        <v>77.3</v>
      </c>
      <c r="J48" s="21" t="s">
        <v>20</v>
      </c>
      <c r="K48" s="25"/>
      <c r="L48" s="26"/>
      <c r="M48" s="26"/>
    </row>
    <row r="49" s="3" customFormat="1" ht="33" customHeight="1" spans="1:13">
      <c r="A49" s="19">
        <v>47</v>
      </c>
      <c r="B49" s="37" t="s">
        <v>117</v>
      </c>
      <c r="C49" s="37" t="s">
        <v>118</v>
      </c>
      <c r="D49" s="21" t="s">
        <v>14</v>
      </c>
      <c r="E49" s="32"/>
      <c r="F49" s="32"/>
      <c r="G49" s="23">
        <v>68</v>
      </c>
      <c r="H49" s="24">
        <v>79.5</v>
      </c>
      <c r="I49" s="24">
        <f t="shared" si="1"/>
        <v>74.9</v>
      </c>
      <c r="J49" s="21" t="s">
        <v>20</v>
      </c>
      <c r="K49" s="25"/>
      <c r="L49" s="26"/>
      <c r="M49" s="26"/>
    </row>
    <row r="50" s="3" customFormat="1" ht="33" customHeight="1" spans="1:13">
      <c r="A50" s="19">
        <v>48</v>
      </c>
      <c r="B50" s="37" t="s">
        <v>119</v>
      </c>
      <c r="C50" s="37" t="s">
        <v>120</v>
      </c>
      <c r="D50" s="21" t="s">
        <v>14</v>
      </c>
      <c r="E50" s="29" t="s">
        <v>121</v>
      </c>
      <c r="F50" s="29">
        <v>1</v>
      </c>
      <c r="G50" s="23">
        <v>87</v>
      </c>
      <c r="H50" s="24">
        <v>87.5</v>
      </c>
      <c r="I50" s="24">
        <f t="shared" si="1"/>
        <v>87.3</v>
      </c>
      <c r="J50" s="21" t="s">
        <v>17</v>
      </c>
      <c r="K50" s="25"/>
      <c r="L50" s="26"/>
      <c r="M50" s="26"/>
    </row>
    <row r="51" s="3" customFormat="1" ht="33" customHeight="1" spans="1:13">
      <c r="A51" s="19">
        <v>49</v>
      </c>
      <c r="B51" s="37" t="s">
        <v>122</v>
      </c>
      <c r="C51" s="37" t="s">
        <v>123</v>
      </c>
      <c r="D51" s="21" t="s">
        <v>14</v>
      </c>
      <c r="E51" s="31"/>
      <c r="F51" s="31"/>
      <c r="G51" s="23">
        <v>77</v>
      </c>
      <c r="H51" s="24">
        <v>86.25</v>
      </c>
      <c r="I51" s="24">
        <f t="shared" si="1"/>
        <v>82.55</v>
      </c>
      <c r="J51" s="21" t="s">
        <v>20</v>
      </c>
      <c r="K51" s="25"/>
      <c r="L51" s="26"/>
      <c r="M51" s="26"/>
    </row>
    <row r="52" s="3" customFormat="1" ht="33" customHeight="1" spans="1:13">
      <c r="A52" s="19">
        <v>50</v>
      </c>
      <c r="B52" s="37" t="s">
        <v>124</v>
      </c>
      <c r="C52" s="37" t="s">
        <v>125</v>
      </c>
      <c r="D52" s="21" t="s">
        <v>14</v>
      </c>
      <c r="E52" s="31"/>
      <c r="F52" s="31"/>
      <c r="G52" s="23">
        <v>75</v>
      </c>
      <c r="H52" s="24">
        <v>83</v>
      </c>
      <c r="I52" s="24">
        <f t="shared" si="1"/>
        <v>79.8</v>
      </c>
      <c r="J52" s="21" t="s">
        <v>20</v>
      </c>
      <c r="K52" s="25"/>
      <c r="L52" s="26"/>
      <c r="M52" s="26"/>
    </row>
    <row r="53" s="3" customFormat="1" ht="33" customHeight="1" spans="1:13">
      <c r="A53" s="19">
        <v>51</v>
      </c>
      <c r="B53" s="37" t="s">
        <v>126</v>
      </c>
      <c r="C53" s="37" t="s">
        <v>127</v>
      </c>
      <c r="D53" s="21" t="s">
        <v>14</v>
      </c>
      <c r="E53" s="32"/>
      <c r="F53" s="32"/>
      <c r="G53" s="23">
        <v>69</v>
      </c>
      <c r="H53" s="24">
        <v>86</v>
      </c>
      <c r="I53" s="24">
        <f t="shared" si="1"/>
        <v>79.2</v>
      </c>
      <c r="J53" s="21" t="s">
        <v>20</v>
      </c>
      <c r="K53" s="25"/>
      <c r="L53" s="26"/>
      <c r="M53" s="26"/>
    </row>
    <row r="60" spans="1:13">
      <c r="J60" s="6"/>
    </row>
  </sheetData>
  <autoFilter xmlns:etc="http://www.wps.cn/officeDocument/2017/etCustomData" ref="A2:K53" etc:filterBottomFollowUsedRange="0">
    <sortState ref="A2:K53">
      <sortCondition ref="I2" descending="1"/>
    </sortState>
    <extLst/>
  </autoFilter>
  <mergeCells count="21">
    <mergeCell ref="A1:K1"/>
    <mergeCell ref="E3:E7"/>
    <mergeCell ref="E8:E15"/>
    <mergeCell ref="E16:E19"/>
    <mergeCell ref="E20:E22"/>
    <mergeCell ref="E23:E26"/>
    <mergeCell ref="E27:E30"/>
    <mergeCell ref="E31:E34"/>
    <mergeCell ref="E35:E42"/>
    <mergeCell ref="E43:E49"/>
    <mergeCell ref="E50:E53"/>
    <mergeCell ref="F3:F7"/>
    <mergeCell ref="F8:F15"/>
    <mergeCell ref="F16:F19"/>
    <mergeCell ref="F20:F22"/>
    <mergeCell ref="F23:F26"/>
    <mergeCell ref="F27:F30"/>
    <mergeCell ref="F31:F34"/>
    <mergeCell ref="F35:F42"/>
    <mergeCell ref="F43:F49"/>
    <mergeCell ref="F50:F53"/>
  </mergeCells>
  <pageMargins left="0.75" right="0.75" top="1" bottom="1" header="0.5" footer="0.5"/>
  <pageSetup paperSize="9" scale="58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SUPER</cp:lastModifiedBy>
  <dcterms:created xsi:type="dcterms:W3CDTF">2020-06-19T03:10:00Z</dcterms:created>
  <dcterms:modified xsi:type="dcterms:W3CDTF">2026-04-22T05:48:54Z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ICV">
    <vt:lpwstr>BC5D493C8CE1496585F4A8646701339F_13</vt:lpwstr>
  </property>
  <property fmtid="{D5CDD505-2E9C-101B-9397-08002B2CF9AE}" pid="4" name="KSOReadingLayout">
    <vt:bool>true</vt:bool>
  </property>
  <property fmtid="{D5CDD505-2E9C-101B-9397-08002B2CF9AE}" pid="5" name="CalculationRule">
    <vt:i4>0</vt:i4>
  </property>
</Properties>
</file>